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<sst xmlns="http://schemas.openxmlformats.org/spreadsheetml/2006/main" count="60" uniqueCount="54">
  <si>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SỞ GIÁO DỤC VÀ ĐÀO TẠO ĐĂK NÔNG</t>
  </si>
  <si>
    <t>TRƯỜNG THPT PHẠM VĂN ĐỒNG</t>
  </si>
  <si>
    <t>Ngày 03 tháng 07 năm 2020</t>
  </si>
  <si>
    <t>THÔNG BÁO</t>
  </si>
  <si>
    <t>Công khai thông tin chất lượng giáo dục phổ thông năm học 2018-2019</t>
  </si>
  <si>
    <t>STT</t>
  </si>
  <si>
    <t>Nội dung</t>
  </si>
  <si>
    <t>Tổng số</t>
  </si>
  <si>
    <t>Chia ra theo khối</t>
  </si>
  <si>
    <t>Lớp 10</t>
  </si>
  <si>
    <t>Lớp 11</t>
  </si>
  <si>
    <t>Lớp 12</t>
  </si>
  <si>
    <t>I</t>
  </si>
  <si>
    <t>Số học sinh chia theo hạnh kiểm</t>
  </si>
  <si>
    <t>Tốt (tỷ lệ so với tổng số)</t>
  </si>
  <si>
    <t>Khá (tỷ lệ so với tổng số)</t>
  </si>
  <si>
    <t>Trung bình (tỷ lệ so với tổng số)</t>
  </si>
  <si>
    <t>Yếu (tỷ lệ so với tổng số)</t>
  </si>
  <si>
    <t>II</t>
  </si>
  <si>
    <t>Số học sinh chia theo học lực</t>
  </si>
  <si>
    <t>Giỏi (tỷ lệ so với tổng số)</t>
  </si>
  <si>
    <t>Kém (tỷ lệ so với tổng số)</t>
  </si>
  <si>
    <t>III</t>
  </si>
  <si>
    <t>Tổng hợp kết quả cuối năm</t>
  </si>
  <si>
    <t>Lên lớp(tỷ lệ so với tổng số)</t>
  </si>
  <si>
    <t>a</t>
  </si>
  <si>
    <t>Học sinh giỏi  (tỷ lệ so với tổng số)</t>
  </si>
  <si>
    <t>b</t>
  </si>
  <si>
    <t>Học sinh tiên tiến (tỷ lệ so với tổng số)</t>
  </si>
  <si>
    <t>Thi lại (tỷ lệ so với tổng số)</t>
  </si>
  <si>
    <t>Lưu ban (tỷ lệ so với tổng số)</t>
  </si>
  <si>
    <t>Chuyển trường đến / đi (tỷ lệ so với tổng số)</t>
  </si>
  <si>
    <t>Bị đuổi học (tỷ lệ so với tổng số)</t>
  </si>
  <si>
    <t>Bỏ học (qua kỳ nghỉ hè năm trước và trong năm (tỷ lệ so với tổng số)</t>
  </si>
  <si>
    <t>IV</t>
  </si>
  <si>
    <t>Học sinh đạt các giải các kỳ thi học sinh giỏi</t>
  </si>
  <si>
    <t>Cấp tỉnh/ thành phố</t>
  </si>
  <si>
    <t>Quốc gia, khu vực một số nước, quốc tế</t>
  </si>
  <si>
    <t>V</t>
  </si>
  <si>
    <t>Số học sinh dự xét hoặc dự thi tốt nghiệp</t>
  </si>
  <si>
    <t>VI</t>
  </si>
  <si>
    <t>Số học sinh được công nhận tốt nghiệp</t>
  </si>
  <si>
    <t>VII</t>
  </si>
  <si>
    <t xml:space="preserve">Số học sinh thi đỗ đại học, cao đẳng </t>
  </si>
  <si>
    <t>VIII</t>
  </si>
  <si>
    <t>Số học sinh nữ</t>
  </si>
  <si>
    <t>IX</t>
  </si>
  <si>
    <t>Số học sinh dân tộc thiểu số</t>
  </si>
  <si>
    <t>HIỆU TRƯỞNG</t>
  </si>
  <si>
    <t>3/29</t>
  </si>
  <si>
    <t>12/11</t>
  </si>
  <si>
    <t>10/9</t>
  </si>
  <si>
    <t>Số … /TBCLGD</t>
  </si>
  <si>
    <t>Biểu mẫu 10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</si>
</sst>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&quot;%&quot;"/>
    <numFmt numFmtId="165" formatCode="0.0000%"/>
  </numFmts>
  <fonts count="45">
    <font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u val="single"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5"/>
      <color indexed="8"/>
      <name val="Times New Roman"/>
      <family val="0"/>
    </font>
    <font>
      <sz val="1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/>
    </xf>
    <xf numFmtId="3" fontId="0" fillId="0" borderId="0" xfId="0" applyNumberFormat="1" applyFill="1" applyAlignment="1" applyProtection="1">
      <alignment horizont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ill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5">
      <selection activeCell="I28" sqref="I28"/>
    </sheetView>
  </sheetViews>
  <sheetFormatPr defaultColWidth="9.00390625" defaultRowHeight="15.75" customHeight="1"/>
  <cols>
    <col min="1" max="1" width="7.75390625" style="6" customWidth="1"/>
    <col min="2" max="2" width="30.50390625" style="6" customWidth="1"/>
    <col min="3" max="3" width="11.875" style="11" customWidth="1"/>
    <col min="4" max="4" width="10.875" style="6" customWidth="1"/>
    <col min="5" max="5" width="11.875" style="6" customWidth="1"/>
    <col min="6" max="6" width="12.375" style="6" customWidth="1"/>
  </cols>
  <sheetData>
    <row r="1" spans="1:6" ht="15.75" customHeight="1">
      <c r="A1" s="16" t="s">
        <v>0</v>
      </c>
      <c r="B1" s="16"/>
      <c r="C1" s="28"/>
      <c r="D1" s="28"/>
      <c r="E1" s="18" t="s">
        <v>53</v>
      </c>
      <c r="F1" s="18"/>
    </row>
    <row r="2" spans="1:6" ht="15.75" customHeight="1">
      <c r="A2" s="17" t="s">
        <v>1</v>
      </c>
      <c r="B2" s="17"/>
      <c r="C2" s="29"/>
      <c r="D2" s="29"/>
      <c r="E2" s="29"/>
      <c r="F2" s="29"/>
    </row>
    <row r="3" spans="1:2" ht="15.75" customHeight="1">
      <c r="A3" s="23" t="s">
        <v>52</v>
      </c>
      <c r="B3" s="23"/>
    </row>
    <row r="4" spans="1:6" ht="19.5" customHeight="1">
      <c r="A4" s="21" t="s">
        <v>3</v>
      </c>
      <c r="B4" s="21"/>
      <c r="C4" s="21"/>
      <c r="D4" s="21"/>
      <c r="E4" s="21"/>
      <c r="F4" s="21"/>
    </row>
    <row r="5" spans="1:6" ht="19.5" customHeight="1">
      <c r="A5" s="22" t="s">
        <v>4</v>
      </c>
      <c r="B5" s="22"/>
      <c r="C5" s="22"/>
      <c r="D5" s="22"/>
      <c r="E5" s="22"/>
      <c r="F5" s="22"/>
    </row>
    <row r="6" spans="1:6" ht="15.75" customHeight="1">
      <c r="A6" s="7"/>
      <c r="C6" s="8"/>
      <c r="D6" s="7"/>
      <c r="E6" s="7"/>
      <c r="F6" s="7"/>
    </row>
    <row r="7" spans="1:6" ht="16.5" customHeight="1">
      <c r="A7" s="13" t="s">
        <v>5</v>
      </c>
      <c r="B7" s="13" t="s">
        <v>6</v>
      </c>
      <c r="C7" s="14" t="s">
        <v>7</v>
      </c>
      <c r="D7" s="13" t="s">
        <v>8</v>
      </c>
      <c r="E7" s="13"/>
      <c r="F7" s="13"/>
    </row>
    <row r="8" spans="1:6" ht="16.5" customHeight="1">
      <c r="A8" s="13"/>
      <c r="B8" s="13"/>
      <c r="C8" s="14"/>
      <c r="D8" s="1" t="s">
        <v>9</v>
      </c>
      <c r="E8" s="1" t="s">
        <v>10</v>
      </c>
      <c r="F8" s="1" t="s">
        <v>11</v>
      </c>
    </row>
    <row r="9" spans="1:6" ht="33" customHeight="1">
      <c r="A9" s="1" t="s">
        <v>12</v>
      </c>
      <c r="B9" s="5" t="s">
        <v>13</v>
      </c>
      <c r="C9" s="9">
        <f>C20</f>
        <v>1077</v>
      </c>
      <c r="D9" s="9">
        <f>D20</f>
        <v>405</v>
      </c>
      <c r="E9" s="9">
        <f>E20</f>
        <v>331</v>
      </c>
      <c r="F9" s="9">
        <f>F20</f>
        <v>341</v>
      </c>
    </row>
    <row r="10" spans="1:6" ht="16.5" customHeight="1">
      <c r="A10" s="2">
        <v>1</v>
      </c>
      <c r="B10" s="4" t="s">
        <v>14</v>
      </c>
      <c r="C10" s="3">
        <v>87.37</v>
      </c>
      <c r="D10" s="3">
        <v>80.1</v>
      </c>
      <c r="E10" s="3">
        <v>87.54</v>
      </c>
      <c r="F10" s="3">
        <v>95.59</v>
      </c>
    </row>
    <row r="11" spans="1:6" ht="16.5" customHeight="1">
      <c r="A11" s="2">
        <v>2</v>
      </c>
      <c r="B11" s="4" t="s">
        <v>15</v>
      </c>
      <c r="C11" s="3">
        <v>12.06</v>
      </c>
      <c r="D11" s="3">
        <v>19.39</v>
      </c>
      <c r="E11" s="3">
        <v>11.85</v>
      </c>
      <c r="F11" s="3">
        <v>3.82</v>
      </c>
    </row>
    <row r="12" spans="1:6" ht="16.5" customHeight="1">
      <c r="A12" s="2">
        <v>3</v>
      </c>
      <c r="B12" s="4" t="s">
        <v>16</v>
      </c>
      <c r="C12" s="3">
        <v>0.57</v>
      </c>
      <c r="D12" s="3">
        <v>0.51</v>
      </c>
      <c r="E12" s="3">
        <v>0.61</v>
      </c>
      <c r="F12" s="3">
        <v>0.59</v>
      </c>
    </row>
    <row r="13" spans="1:6" ht="16.5" customHeight="1">
      <c r="A13" s="2">
        <v>4</v>
      </c>
      <c r="B13" s="4" t="s">
        <v>17</v>
      </c>
      <c r="C13" s="3">
        <v>0</v>
      </c>
      <c r="D13" s="3">
        <v>0</v>
      </c>
      <c r="E13" s="3">
        <v>0</v>
      </c>
      <c r="F13" s="3">
        <v>0</v>
      </c>
    </row>
    <row r="14" spans="1:6" ht="16.5" customHeight="1">
      <c r="A14" s="1" t="s">
        <v>18</v>
      </c>
      <c r="B14" s="5" t="s">
        <v>19</v>
      </c>
      <c r="C14" s="9">
        <f>C20</f>
        <v>1077</v>
      </c>
      <c r="D14" s="9">
        <f>D20</f>
        <v>405</v>
      </c>
      <c r="E14" s="9">
        <f>E20</f>
        <v>331</v>
      </c>
      <c r="F14" s="9">
        <f>F20</f>
        <v>341</v>
      </c>
    </row>
    <row r="15" spans="1:6" ht="16.5" customHeight="1">
      <c r="A15" s="2">
        <v>1</v>
      </c>
      <c r="B15" s="4" t="s">
        <v>20</v>
      </c>
      <c r="C15" s="3">
        <v>15.42</v>
      </c>
      <c r="D15" s="3">
        <v>11.57</v>
      </c>
      <c r="E15" s="3">
        <v>15.85</v>
      </c>
      <c r="F15" s="3">
        <v>19.41</v>
      </c>
    </row>
    <row r="16" spans="1:6" ht="16.5" customHeight="1">
      <c r="A16" s="2">
        <v>2</v>
      </c>
      <c r="B16" s="4" t="s">
        <v>15</v>
      </c>
      <c r="C16" s="3">
        <v>42.76</v>
      </c>
      <c r="D16" s="3">
        <v>33.42</v>
      </c>
      <c r="E16" s="3">
        <v>38.72</v>
      </c>
      <c r="F16" s="3">
        <v>57.35</v>
      </c>
    </row>
    <row r="17" spans="1:6" ht="16.5" customHeight="1">
      <c r="A17" s="2">
        <v>3</v>
      </c>
      <c r="B17" s="4" t="s">
        <v>16</v>
      </c>
      <c r="C17" s="3">
        <v>39.74</v>
      </c>
      <c r="D17" s="3">
        <v>50.13</v>
      </c>
      <c r="E17" s="3">
        <v>44.82</v>
      </c>
      <c r="F17" s="3">
        <v>22.94</v>
      </c>
    </row>
    <row r="18" spans="1:6" ht="16.5" customHeight="1">
      <c r="A18" s="2">
        <v>4</v>
      </c>
      <c r="B18" s="4" t="s">
        <v>17</v>
      </c>
      <c r="C18" s="3">
        <v>2.08</v>
      </c>
      <c r="D18" s="3">
        <v>4.88</v>
      </c>
      <c r="E18" s="3">
        <v>0.61</v>
      </c>
      <c r="F18" s="3">
        <v>0.29</v>
      </c>
    </row>
    <row r="19" spans="1:6" ht="16.5" customHeight="1">
      <c r="A19" s="2">
        <v>5</v>
      </c>
      <c r="B19" s="4" t="s">
        <v>21</v>
      </c>
      <c r="C19" s="3">
        <v>0</v>
      </c>
      <c r="D19" s="3">
        <v>0</v>
      </c>
      <c r="E19" s="3">
        <v>0</v>
      </c>
      <c r="F19" s="3">
        <v>0</v>
      </c>
    </row>
    <row r="20" spans="1:6" ht="16.5" customHeight="1">
      <c r="A20" s="1" t="s">
        <v>22</v>
      </c>
      <c r="B20" s="5" t="s">
        <v>23</v>
      </c>
      <c r="C20" s="9">
        <f>SUM(D20:F20)</f>
        <v>1077</v>
      </c>
      <c r="D20" s="1">
        <v>405</v>
      </c>
      <c r="E20" s="1">
        <v>331</v>
      </c>
      <c r="F20" s="1">
        <v>341</v>
      </c>
    </row>
    <row r="21" spans="1:6" ht="16.5" customHeight="1">
      <c r="A21" s="2">
        <v>1</v>
      </c>
      <c r="B21" s="4" t="s">
        <v>24</v>
      </c>
      <c r="C21" s="3">
        <v>96.19</v>
      </c>
      <c r="D21" s="3">
        <v>91.36</v>
      </c>
      <c r="E21" s="3">
        <v>98.49</v>
      </c>
      <c r="F21" s="3">
        <v>99.71</v>
      </c>
    </row>
    <row r="22" spans="1:6" ht="33" customHeight="1">
      <c r="A22" s="2" t="s">
        <v>25</v>
      </c>
      <c r="B22" s="4" t="s">
        <v>26</v>
      </c>
      <c r="C22" s="3">
        <v>15.13</v>
      </c>
      <c r="D22" s="3">
        <v>11.11</v>
      </c>
      <c r="E22" s="3">
        <v>15.71</v>
      </c>
      <c r="F22" s="3">
        <v>19.35</v>
      </c>
    </row>
    <row r="23" spans="1:6" ht="33" customHeight="1">
      <c r="A23" s="2" t="s">
        <v>27</v>
      </c>
      <c r="B23" s="4" t="s">
        <v>28</v>
      </c>
      <c r="C23" s="3">
        <v>41.97</v>
      </c>
      <c r="D23" s="3">
        <v>32.1</v>
      </c>
      <c r="E23" s="3">
        <v>38.37</v>
      </c>
      <c r="F23" s="3">
        <v>57.18</v>
      </c>
    </row>
    <row r="24" spans="1:6" ht="16.5" customHeight="1">
      <c r="A24" s="2">
        <v>2</v>
      </c>
      <c r="B24" s="4" t="s">
        <v>29</v>
      </c>
      <c r="C24" s="3">
        <v>6.69</v>
      </c>
      <c r="D24" s="3">
        <v>15.06</v>
      </c>
      <c r="E24" s="3">
        <v>3.02</v>
      </c>
      <c r="F24" s="3">
        <v>0.29</v>
      </c>
    </row>
    <row r="25" spans="1:6" ht="16.5" customHeight="1">
      <c r="A25" s="2">
        <v>3</v>
      </c>
      <c r="B25" s="4" t="s">
        <v>30</v>
      </c>
      <c r="C25" s="3">
        <v>1.95</v>
      </c>
      <c r="D25" s="3">
        <v>4.69</v>
      </c>
      <c r="E25" s="3">
        <v>0.6</v>
      </c>
      <c r="F25" s="3">
        <v>0</v>
      </c>
    </row>
    <row r="26" spans="1:6" ht="33" customHeight="1">
      <c r="A26" s="2">
        <v>4</v>
      </c>
      <c r="B26" s="4" t="s">
        <v>31</v>
      </c>
      <c r="C26" s="3">
        <v>0</v>
      </c>
      <c r="D26" s="12" t="s">
        <v>49</v>
      </c>
      <c r="E26" s="12" t="s">
        <v>50</v>
      </c>
      <c r="F26" s="12" t="s">
        <v>51</v>
      </c>
    </row>
    <row r="27" spans="1:6" ht="16.5" customHeight="1">
      <c r="A27" s="2">
        <v>5</v>
      </c>
      <c r="B27" s="4" t="s">
        <v>32</v>
      </c>
      <c r="C27" s="3">
        <v>0</v>
      </c>
      <c r="D27" s="3">
        <v>0</v>
      </c>
      <c r="E27" s="3">
        <v>0</v>
      </c>
      <c r="F27" s="3">
        <v>0</v>
      </c>
    </row>
    <row r="28" spans="1:6" ht="49.5" customHeight="1">
      <c r="A28" s="2">
        <v>6</v>
      </c>
      <c r="B28" s="4" t="s">
        <v>33</v>
      </c>
      <c r="C28" s="3">
        <f>SUM(D28:E28)</f>
        <v>0.007428040854224698</v>
      </c>
      <c r="D28" s="31">
        <f>5/C20</f>
        <v>0.004642525533890436</v>
      </c>
      <c r="E28" s="30">
        <f>3/C20</f>
        <v>0.002785515320334262</v>
      </c>
      <c r="F28" s="3">
        <v>0</v>
      </c>
    </row>
    <row r="29" spans="1:6" ht="33" customHeight="1">
      <c r="A29" s="1" t="s">
        <v>34</v>
      </c>
      <c r="B29" s="5" t="s">
        <v>35</v>
      </c>
      <c r="C29" s="9">
        <f>SUM(D29:F29)</f>
        <v>0</v>
      </c>
      <c r="D29" s="1">
        <v>0</v>
      </c>
      <c r="E29" s="1">
        <v>0</v>
      </c>
      <c r="F29" s="1">
        <v>0</v>
      </c>
    </row>
    <row r="30" spans="1:6" ht="16.5" customHeight="1">
      <c r="A30" s="2">
        <v>1</v>
      </c>
      <c r="B30" s="4" t="s">
        <v>36</v>
      </c>
      <c r="C30" s="10">
        <f>SUM(D30:F30)</f>
        <v>77</v>
      </c>
      <c r="D30" s="2">
        <v>47</v>
      </c>
      <c r="E30" s="2">
        <v>25</v>
      </c>
      <c r="F30" s="2">
        <v>5</v>
      </c>
    </row>
    <row r="31" spans="1:6" ht="33" customHeight="1">
      <c r="A31" s="2">
        <v>2</v>
      </c>
      <c r="B31" s="4" t="s">
        <v>37</v>
      </c>
      <c r="C31" s="10">
        <f>SUM(D31:F31)</f>
        <v>0</v>
      </c>
      <c r="D31" s="2">
        <v>0</v>
      </c>
      <c r="E31" s="2">
        <v>0</v>
      </c>
      <c r="F31" s="2">
        <v>0</v>
      </c>
    </row>
    <row r="32" spans="1:6" ht="33" customHeight="1">
      <c r="A32" s="1" t="s">
        <v>38</v>
      </c>
      <c r="B32" s="5" t="s">
        <v>39</v>
      </c>
      <c r="C32" s="9">
        <f>SUM(D32:F32)</f>
        <v>340</v>
      </c>
      <c r="D32" s="1">
        <v>0</v>
      </c>
      <c r="E32" s="1">
        <v>0</v>
      </c>
      <c r="F32" s="1">
        <v>340</v>
      </c>
    </row>
    <row r="33" spans="1:6" ht="33" customHeight="1">
      <c r="A33" s="1" t="s">
        <v>40</v>
      </c>
      <c r="B33" s="5" t="s">
        <v>41</v>
      </c>
      <c r="C33" s="9">
        <f>SUM(D33:F33)</f>
        <v>325</v>
      </c>
      <c r="D33" s="1">
        <v>0</v>
      </c>
      <c r="E33" s="1">
        <v>0</v>
      </c>
      <c r="F33" s="1">
        <v>325</v>
      </c>
    </row>
    <row r="34" spans="1:6" ht="16.5" customHeight="1">
      <c r="A34" s="2">
        <v>1</v>
      </c>
      <c r="B34" s="4" t="s">
        <v>20</v>
      </c>
      <c r="C34" s="10"/>
      <c r="D34" s="3"/>
      <c r="E34" s="3"/>
      <c r="F34" s="3"/>
    </row>
    <row r="35" spans="1:6" ht="16.5" customHeight="1">
      <c r="A35" s="2">
        <v>2</v>
      </c>
      <c r="B35" s="4" t="s">
        <v>15</v>
      </c>
      <c r="C35" s="10"/>
      <c r="D35" s="3"/>
      <c r="E35" s="3"/>
      <c r="F35" s="3"/>
    </row>
    <row r="36" spans="1:6" ht="16.5" customHeight="1">
      <c r="A36" s="2">
        <v>3</v>
      </c>
      <c r="B36" s="4" t="s">
        <v>16</v>
      </c>
      <c r="C36" s="10"/>
      <c r="D36" s="3"/>
      <c r="E36" s="3"/>
      <c r="F36" s="3"/>
    </row>
    <row r="37" spans="1:6" ht="33" customHeight="1">
      <c r="A37" s="1" t="s">
        <v>42</v>
      </c>
      <c r="B37" s="5" t="s">
        <v>43</v>
      </c>
      <c r="C37" s="9">
        <f>SUM(D37:F37)</f>
        <v>205</v>
      </c>
      <c r="D37" s="1">
        <v>0</v>
      </c>
      <c r="E37" s="1">
        <v>0</v>
      </c>
      <c r="F37" s="1">
        <v>205</v>
      </c>
    </row>
    <row r="38" spans="1:6" ht="16.5" customHeight="1">
      <c r="A38" s="1" t="s">
        <v>44</v>
      </c>
      <c r="B38" s="5" t="s">
        <v>45</v>
      </c>
      <c r="C38" s="9">
        <f>SUM(D38:F38)</f>
        <v>658</v>
      </c>
      <c r="D38" s="1">
        <v>207</v>
      </c>
      <c r="E38" s="1">
        <v>190</v>
      </c>
      <c r="F38" s="1">
        <v>261</v>
      </c>
    </row>
    <row r="39" spans="1:6" ht="16.5" customHeight="1">
      <c r="A39" s="1" t="s">
        <v>46</v>
      </c>
      <c r="B39" s="5" t="s">
        <v>47</v>
      </c>
      <c r="C39" s="9">
        <f>SUM(D39:F39)</f>
        <v>60</v>
      </c>
      <c r="D39" s="1">
        <v>20</v>
      </c>
      <c r="E39" s="1">
        <v>18</v>
      </c>
      <c r="F39" s="1">
        <v>22</v>
      </c>
    </row>
    <row r="40" spans="1:6" ht="16.5" customHeight="1">
      <c r="A40" s="25"/>
      <c r="B40" s="26"/>
      <c r="C40" s="27"/>
      <c r="D40" s="25"/>
      <c r="E40" s="25"/>
      <c r="F40" s="25"/>
    </row>
    <row r="41" spans="1:7" ht="15.75" customHeight="1">
      <c r="A41" s="7"/>
      <c r="C41" s="8"/>
      <c r="D41" s="19" t="s">
        <v>2</v>
      </c>
      <c r="E41" s="19"/>
      <c r="F41" s="19"/>
      <c r="G41" s="24"/>
    </row>
    <row r="42" spans="1:6" ht="15.75" customHeight="1">
      <c r="A42" s="7"/>
      <c r="D42" s="20" t="s">
        <v>48</v>
      </c>
      <c r="E42" s="20"/>
      <c r="F42" s="20"/>
    </row>
    <row r="43" spans="1:6" ht="15.75" customHeight="1">
      <c r="A43" s="7"/>
      <c r="C43" s="8"/>
      <c r="D43" s="7"/>
      <c r="E43" s="7"/>
      <c r="F43" s="7"/>
    </row>
    <row r="44" spans="1:6" ht="15.75" customHeight="1">
      <c r="A44" s="7"/>
      <c r="C44" s="8"/>
      <c r="D44" s="7"/>
      <c r="E44" s="7"/>
      <c r="F44" s="7"/>
    </row>
    <row r="45" spans="1:6" ht="15.75" customHeight="1">
      <c r="A45" s="7"/>
      <c r="C45" s="8"/>
      <c r="D45" s="7"/>
      <c r="E45" s="7"/>
      <c r="F45" s="7"/>
    </row>
    <row r="46" spans="1:6" ht="15.75" customHeight="1">
      <c r="A46" s="7"/>
      <c r="C46" s="8"/>
      <c r="D46" s="7"/>
      <c r="E46" s="7"/>
      <c r="F46" s="7"/>
    </row>
    <row r="47" spans="1:6" ht="15.75" customHeight="1">
      <c r="A47" s="7"/>
      <c r="C47" s="15"/>
      <c r="D47" s="15"/>
      <c r="E47" s="15"/>
      <c r="F47" s="15"/>
    </row>
  </sheetData>
  <sheetProtection/>
  <mergeCells count="13">
    <mergeCell ref="E1:F1"/>
    <mergeCell ref="A4:F4"/>
    <mergeCell ref="A5:F5"/>
    <mergeCell ref="A7:A8"/>
    <mergeCell ref="A3:B3"/>
    <mergeCell ref="D41:F41"/>
    <mergeCell ref="D42:F42"/>
    <mergeCell ref="B7:B8"/>
    <mergeCell ref="C7:C8"/>
    <mergeCell ref="D7:F7"/>
    <mergeCell ref="C47:F47"/>
    <mergeCell ref="A1:B1"/>
    <mergeCell ref="A2:B2"/>
  </mergeCells>
  <printOptions/>
  <pageMargins left="0.7" right="0.48" top="0.75" bottom="0.75" header="0.3" footer="0.3"/>
  <pageSetup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Windows User</cp:lastModifiedBy>
  <cp:lastPrinted>2020-07-03T09:02:08Z</cp:lastPrinted>
  <dcterms:created xsi:type="dcterms:W3CDTF">2009-07-14T09:01:33Z</dcterms:created>
  <dcterms:modified xsi:type="dcterms:W3CDTF">2020-07-03T09:21:03Z</dcterms:modified>
  <cp:category/>
  <cp:version/>
  <cp:contentType/>
  <cp:contentStatus/>
</cp:coreProperties>
</file>